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ose\Documents\مغایرت گیری بانکی\"/>
    </mc:Choice>
  </mc:AlternateContent>
  <xr:revisionPtr revIDLastSave="0" documentId="13_ncr:1_{349C9946-954D-40A8-8A81-BB12D58190DE}" xr6:coauthVersionLast="45" xr6:coauthVersionMax="45" xr10:uidLastSave="{00000000-0000-0000-0000-000000000000}"/>
  <bookViews>
    <workbookView xWindow="-98" yWindow="-98" windowWidth="20715" windowHeight="13276" xr2:uid="{BB9A8966-C93A-447F-8948-A225615309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<sst xmlns="http://schemas.openxmlformats.org/spreadsheetml/2006/main" count="49" uniqueCount="16">
  <si>
    <t>تاریخ</t>
  </si>
  <si>
    <t xml:space="preserve">بدهکار </t>
  </si>
  <si>
    <t>بستانکار</t>
  </si>
  <si>
    <t>گردش حساب بانک طبق دفاتر</t>
  </si>
  <si>
    <t>1400/02/15</t>
  </si>
  <si>
    <t>1400/02/16</t>
  </si>
  <si>
    <t>1400/02/18</t>
  </si>
  <si>
    <t>1400/02/19</t>
  </si>
  <si>
    <t>1400/02/20</t>
  </si>
  <si>
    <t>1400/02/21</t>
  </si>
  <si>
    <t>گردش حساب بانک طبق صورتحساب بانک</t>
  </si>
  <si>
    <t xml:space="preserve">قلم باز 
بدهکار </t>
  </si>
  <si>
    <t xml:space="preserve">قلم باز 
بستانکار </t>
  </si>
  <si>
    <t>اقلام باز دفاتر</t>
  </si>
  <si>
    <t>اقلام باز صورتحساب</t>
  </si>
  <si>
    <t>تنظیم: ابراهیم صدرایی - سایت hesabno.com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</si>
</sst>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readingOrder="1"/>
      <protection locked="0"/>
    </xf>
    <xf numFmtId="3" fontId="2" fillId="5" borderId="1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0" xfId="0" applyFont="1" applyBorder="1" applyAlignment="1" applyProtection="1">
      <alignment horizontal="center" readingOrder="1"/>
      <protection locked="0"/>
    </xf>
    <xf numFmtId="0" fontId="1" fillId="0" borderId="6" xfId="0" applyFont="1" applyBorder="1" applyAlignment="1" applyProtection="1">
      <alignment horizontal="center" readingOrder="1"/>
      <protection locked="0"/>
    </xf>
    <xf numFmtId="0" fontId="2" fillId="3" borderId="5" xfId="0" applyFont="1" applyFill="1" applyBorder="1" applyAlignment="1" applyProtection="1">
      <alignment horizontal="center" vertical="center" readingOrder="1"/>
      <protection locked="0"/>
    </xf>
    <xf numFmtId="3" fontId="2" fillId="6" borderId="1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readingOrder="1"/>
      <protection locked="0"/>
    </xf>
    <xf numFmtId="3" fontId="2" fillId="5" borderId="8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9" xfId="0" applyFont="1" applyBorder="1" applyAlignment="1" applyProtection="1">
      <alignment horizontal="center" readingOrder="1"/>
      <protection locked="0"/>
    </xf>
    <xf numFmtId="0" fontId="1" fillId="0" borderId="10" xfId="0" applyFont="1" applyBorder="1" applyAlignment="1" applyProtection="1">
      <alignment horizontal="center" readingOrder="1"/>
      <protection locked="0"/>
    </xf>
    <xf numFmtId="0" fontId="2" fillId="3" borderId="7" xfId="0" applyFont="1" applyFill="1" applyBorder="1" applyAlignment="1" applyProtection="1">
      <alignment horizontal="center" vertical="center" readingOrder="1"/>
      <protection locked="0"/>
    </xf>
    <xf numFmtId="3" fontId="2" fillId="6" borderId="8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9" xfId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sabn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7F38-0E51-4F47-B9CD-C03804F64A1D}">
  <dimension ref="A1:J21"/>
  <sheetViews>
    <sheetView rightToLeft="1" tabSelected="1" zoomScale="110" zoomScaleNormal="110" workbookViewId="0">
      <selection activeCell="D7" sqref="D7"/>
    </sheetView>
  </sheetViews>
  <sheetFormatPr defaultRowHeight="14.25" x14ac:dyDescent="0.45"/>
  <cols>
    <col min="1" max="1" width="11.46484375" style="1" customWidth="1"/>
    <col min="2" max="3" width="13.53125" style="2" customWidth="1"/>
    <col min="4" max="5" width="13.3984375" customWidth="1"/>
    <col min="6" max="6" width="11.46484375" style="1" customWidth="1"/>
    <col min="7" max="8" width="13.53125" style="2" customWidth="1"/>
    <col min="9" max="10" width="13.3984375" customWidth="1"/>
  </cols>
  <sheetData>
    <row r="1" spans="1:10" ht="22.5" customHeight="1" thickBot="1" x14ac:dyDescent="0.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399999999999999" thickTop="1" x14ac:dyDescent="0.45">
      <c r="A2" s="3" t="s">
        <v>3</v>
      </c>
      <c r="B2" s="4"/>
      <c r="C2" s="4"/>
      <c r="D2" s="5" t="s">
        <v>13</v>
      </c>
      <c r="E2" s="6"/>
      <c r="F2" s="7" t="s">
        <v>10</v>
      </c>
      <c r="G2" s="8"/>
      <c r="H2" s="8"/>
      <c r="I2" s="5" t="s">
        <v>14</v>
      </c>
      <c r="J2" s="6"/>
    </row>
    <row r="3" spans="1:10" ht="27.75" x14ac:dyDescent="0.65">
      <c r="A3" s="9" t="s">
        <v>0</v>
      </c>
      <c r="B3" s="10" t="s">
        <v>1</v>
      </c>
      <c r="C3" s="10" t="s">
        <v>2</v>
      </c>
      <c r="D3" s="11" t="s">
        <v>11</v>
      </c>
      <c r="E3" s="12" t="s">
        <v>12</v>
      </c>
      <c r="F3" s="13" t="s">
        <v>0</v>
      </c>
      <c r="G3" s="14" t="s">
        <v>1</v>
      </c>
      <c r="H3" s="14" t="s">
        <v>2</v>
      </c>
      <c r="I3" s="11" t="s">
        <v>11</v>
      </c>
      <c r="J3" s="12" t="s">
        <v>12</v>
      </c>
    </row>
    <row r="4" spans="1:10" ht="18" x14ac:dyDescent="0.45">
      <c r="A4" s="15" t="s">
        <v>4</v>
      </c>
      <c r="B4" s="16">
        <v>25000000</v>
      </c>
      <c r="C4" s="16"/>
      <c r="D4" s="17">
        <f>IF(B4="","",COUNTIFS($F$4:$F$20,A4,$H$4:$H$20,B4))</f>
        <v>1</v>
      </c>
      <c r="E4" s="18" t="str">
        <f>IF(C4="","",COUNTIFS($F$4:$F$20,A4,$G$4:$G$20,C4))</f>
        <v/>
      </c>
      <c r="F4" s="19" t="s">
        <v>4</v>
      </c>
      <c r="G4" s="20"/>
      <c r="H4" s="20">
        <v>25000000</v>
      </c>
      <c r="I4" s="21" t="str">
        <f>IF(G4="","",COUNTIFS($C$4:$C$20,G4,$A$4:$A$20,F4))</f>
        <v/>
      </c>
      <c r="J4" s="22">
        <f>IF(H4="","",COUNTIFS($A$4:$A$20,F4,$B$4:$B$20,H4))</f>
        <v>1</v>
      </c>
    </row>
    <row r="5" spans="1:10" ht="18" x14ac:dyDescent="0.45">
      <c r="A5" s="15" t="s">
        <v>4</v>
      </c>
      <c r="B5" s="16"/>
      <c r="C5" s="16">
        <v>367000000</v>
      </c>
      <c r="D5" s="17" t="str">
        <f t="shared" ref="D5:D20" si="0">IF(B5="","",COUNTIFS($F$4:$F$20,A5,$H$4:$H$20,B5))</f>
        <v/>
      </c>
      <c r="E5" s="18">
        <f t="shared" ref="E5:E20" si="1">IF(C5="","",COUNTIFS($F$4:$F$20,A5,$G$4:$G$20,C5))</f>
        <v>1</v>
      </c>
      <c r="F5" s="19" t="s">
        <v>4</v>
      </c>
      <c r="G5" s="20">
        <v>367000000</v>
      </c>
      <c r="H5" s="20"/>
      <c r="I5" s="21">
        <f t="shared" ref="I5:I20" si="2">IF(G5="","",COUNTIFS($C$4:$C$20,G5,$A$4:$A$20,F5))</f>
        <v>1</v>
      </c>
      <c r="J5" s="22" t="str">
        <f t="shared" ref="J5:J20" si="3">IF(H5="","",COUNTIFS($A$4:$A$20,F5,$B$4:$B$20,H5))</f>
        <v/>
      </c>
    </row>
    <row r="6" spans="1:10" ht="18" x14ac:dyDescent="0.45">
      <c r="A6" s="15" t="s">
        <v>4</v>
      </c>
      <c r="B6" s="16">
        <v>35000000</v>
      </c>
      <c r="C6" s="16"/>
      <c r="D6" s="17">
        <f t="shared" si="0"/>
        <v>0</v>
      </c>
      <c r="E6" s="18" t="str">
        <f t="shared" si="1"/>
        <v/>
      </c>
      <c r="F6" s="19" t="s">
        <v>4</v>
      </c>
      <c r="G6" s="20"/>
      <c r="H6" s="20">
        <v>45000000</v>
      </c>
      <c r="I6" s="21" t="str">
        <f t="shared" si="2"/>
        <v/>
      </c>
      <c r="J6" s="22">
        <f t="shared" si="3"/>
        <v>0</v>
      </c>
    </row>
    <row r="7" spans="1:10" ht="18" x14ac:dyDescent="0.45">
      <c r="A7" s="15" t="s">
        <v>5</v>
      </c>
      <c r="B7" s="16">
        <v>400000000</v>
      </c>
      <c r="C7" s="16"/>
      <c r="D7" s="17">
        <f t="shared" si="0"/>
        <v>1</v>
      </c>
      <c r="E7" s="18" t="str">
        <f t="shared" si="1"/>
        <v/>
      </c>
      <c r="F7" s="19" t="s">
        <v>5</v>
      </c>
      <c r="G7" s="20"/>
      <c r="H7" s="20">
        <v>400000000</v>
      </c>
      <c r="I7" s="21" t="str">
        <f t="shared" si="2"/>
        <v/>
      </c>
      <c r="J7" s="22">
        <f t="shared" si="3"/>
        <v>1</v>
      </c>
    </row>
    <row r="8" spans="1:10" ht="18" x14ac:dyDescent="0.45">
      <c r="A8" s="15" t="s">
        <v>5</v>
      </c>
      <c r="B8" s="16">
        <v>120000</v>
      </c>
      <c r="C8" s="16"/>
      <c r="D8" s="17">
        <f t="shared" si="0"/>
        <v>0</v>
      </c>
      <c r="E8" s="18" t="str">
        <f t="shared" si="1"/>
        <v/>
      </c>
      <c r="F8" s="19" t="s">
        <v>5</v>
      </c>
      <c r="G8" s="20"/>
      <c r="H8" s="20">
        <v>130000</v>
      </c>
      <c r="I8" s="21" t="str">
        <f t="shared" si="2"/>
        <v/>
      </c>
      <c r="J8" s="22">
        <f t="shared" si="3"/>
        <v>0</v>
      </c>
    </row>
    <row r="9" spans="1:10" ht="18" x14ac:dyDescent="0.45">
      <c r="A9" s="15" t="s">
        <v>5</v>
      </c>
      <c r="B9" s="16"/>
      <c r="C9" s="16">
        <v>42500000</v>
      </c>
      <c r="D9" s="17" t="str">
        <f t="shared" si="0"/>
        <v/>
      </c>
      <c r="E9" s="18">
        <f t="shared" si="1"/>
        <v>0</v>
      </c>
      <c r="F9" s="19" t="s">
        <v>5</v>
      </c>
      <c r="G9" s="20">
        <v>32500000</v>
      </c>
      <c r="H9" s="20"/>
      <c r="I9" s="21">
        <f t="shared" si="2"/>
        <v>0</v>
      </c>
      <c r="J9" s="22" t="str">
        <f t="shared" si="3"/>
        <v/>
      </c>
    </row>
    <row r="10" spans="1:10" ht="18" x14ac:dyDescent="0.45">
      <c r="A10" s="15" t="s">
        <v>5</v>
      </c>
      <c r="B10" s="16">
        <v>1245670</v>
      </c>
      <c r="C10" s="16"/>
      <c r="D10" s="17">
        <f t="shared" si="0"/>
        <v>1</v>
      </c>
      <c r="E10" s="18" t="str">
        <f t="shared" si="1"/>
        <v/>
      </c>
      <c r="F10" s="19" t="s">
        <v>5</v>
      </c>
      <c r="G10" s="20"/>
      <c r="H10" s="20">
        <v>1245670</v>
      </c>
      <c r="I10" s="21" t="str">
        <f t="shared" si="2"/>
        <v/>
      </c>
      <c r="J10" s="22">
        <f t="shared" si="3"/>
        <v>1</v>
      </c>
    </row>
    <row r="11" spans="1:10" ht="18" x14ac:dyDescent="0.45">
      <c r="A11" s="15" t="s">
        <v>6</v>
      </c>
      <c r="B11" s="16"/>
      <c r="C11" s="16">
        <v>289000000</v>
      </c>
      <c r="D11" s="17" t="str">
        <f t="shared" si="0"/>
        <v/>
      </c>
      <c r="E11" s="18">
        <f t="shared" si="1"/>
        <v>1</v>
      </c>
      <c r="F11" s="19" t="s">
        <v>6</v>
      </c>
      <c r="G11" s="20">
        <v>289000000</v>
      </c>
      <c r="H11" s="20"/>
      <c r="I11" s="21">
        <f t="shared" si="2"/>
        <v>1</v>
      </c>
      <c r="J11" s="22" t="str">
        <f t="shared" si="3"/>
        <v/>
      </c>
    </row>
    <row r="12" spans="1:10" ht="18" x14ac:dyDescent="0.45">
      <c r="A12" s="15" t="s">
        <v>6</v>
      </c>
      <c r="B12" s="16">
        <v>100000000</v>
      </c>
      <c r="C12" s="16"/>
      <c r="D12" s="17">
        <f t="shared" si="0"/>
        <v>1</v>
      </c>
      <c r="E12" s="18" t="str">
        <f t="shared" si="1"/>
        <v/>
      </c>
      <c r="F12" s="19" t="s">
        <v>6</v>
      </c>
      <c r="G12" s="20"/>
      <c r="H12" s="20">
        <v>100000000</v>
      </c>
      <c r="I12" s="21" t="str">
        <f t="shared" si="2"/>
        <v/>
      </c>
      <c r="J12" s="22">
        <f t="shared" si="3"/>
        <v>1</v>
      </c>
    </row>
    <row r="13" spans="1:10" ht="18" x14ac:dyDescent="0.45">
      <c r="A13" s="15" t="s">
        <v>7</v>
      </c>
      <c r="B13" s="16">
        <v>200000000</v>
      </c>
      <c r="C13" s="16"/>
      <c r="D13" s="17">
        <f t="shared" si="0"/>
        <v>1</v>
      </c>
      <c r="E13" s="18" t="str">
        <f t="shared" si="1"/>
        <v/>
      </c>
      <c r="F13" s="19" t="s">
        <v>7</v>
      </c>
      <c r="G13" s="20"/>
      <c r="H13" s="20">
        <v>200000000</v>
      </c>
      <c r="I13" s="21" t="str">
        <f t="shared" si="2"/>
        <v/>
      </c>
      <c r="J13" s="22">
        <f t="shared" si="3"/>
        <v>1</v>
      </c>
    </row>
    <row r="14" spans="1:10" ht="18" x14ac:dyDescent="0.45">
      <c r="A14" s="15" t="s">
        <v>8</v>
      </c>
      <c r="B14" s="16">
        <v>245000000</v>
      </c>
      <c r="C14" s="16"/>
      <c r="D14" s="17">
        <f t="shared" si="0"/>
        <v>1</v>
      </c>
      <c r="E14" s="18" t="str">
        <f t="shared" si="1"/>
        <v/>
      </c>
      <c r="F14" s="19" t="s">
        <v>8</v>
      </c>
      <c r="G14" s="20"/>
      <c r="H14" s="20">
        <v>245000000</v>
      </c>
      <c r="I14" s="21" t="str">
        <f t="shared" si="2"/>
        <v/>
      </c>
      <c r="J14" s="22">
        <f t="shared" si="3"/>
        <v>1</v>
      </c>
    </row>
    <row r="15" spans="1:10" ht="18" x14ac:dyDescent="0.45">
      <c r="A15" s="15" t="s">
        <v>8</v>
      </c>
      <c r="B15" s="16"/>
      <c r="C15" s="16">
        <v>3450000</v>
      </c>
      <c r="D15" s="17" t="str">
        <f t="shared" si="0"/>
        <v/>
      </c>
      <c r="E15" s="18">
        <f t="shared" si="1"/>
        <v>0</v>
      </c>
      <c r="F15" s="19" t="s">
        <v>8</v>
      </c>
      <c r="G15" s="20"/>
      <c r="H15" s="20">
        <v>9240000</v>
      </c>
      <c r="I15" s="21" t="str">
        <f t="shared" si="2"/>
        <v/>
      </c>
      <c r="J15" s="22">
        <f t="shared" si="3"/>
        <v>0</v>
      </c>
    </row>
    <row r="16" spans="1:10" ht="18" x14ac:dyDescent="0.45">
      <c r="A16" s="15" t="s">
        <v>8</v>
      </c>
      <c r="B16" s="16">
        <v>35000000</v>
      </c>
      <c r="C16" s="16"/>
      <c r="D16" s="17">
        <f t="shared" si="0"/>
        <v>1</v>
      </c>
      <c r="E16" s="18" t="str">
        <f t="shared" si="1"/>
        <v/>
      </c>
      <c r="F16" s="19" t="s">
        <v>8</v>
      </c>
      <c r="G16" s="20"/>
      <c r="H16" s="20">
        <v>35000000</v>
      </c>
      <c r="I16" s="21" t="str">
        <f t="shared" si="2"/>
        <v/>
      </c>
      <c r="J16" s="22">
        <f t="shared" si="3"/>
        <v>1</v>
      </c>
    </row>
    <row r="17" spans="1:10" ht="18" x14ac:dyDescent="0.45">
      <c r="A17" s="15" t="s">
        <v>9</v>
      </c>
      <c r="B17" s="16">
        <v>29000000</v>
      </c>
      <c r="C17" s="16"/>
      <c r="D17" s="17">
        <f t="shared" si="0"/>
        <v>0</v>
      </c>
      <c r="E17" s="18" t="str">
        <f t="shared" si="1"/>
        <v/>
      </c>
      <c r="F17" s="19" t="s">
        <v>8</v>
      </c>
      <c r="G17" s="20"/>
      <c r="H17" s="20">
        <v>29000000</v>
      </c>
      <c r="I17" s="21" t="str">
        <f t="shared" si="2"/>
        <v/>
      </c>
      <c r="J17" s="22">
        <f t="shared" si="3"/>
        <v>0</v>
      </c>
    </row>
    <row r="18" spans="1:10" ht="18" x14ac:dyDescent="0.45">
      <c r="A18" s="15" t="s">
        <v>9</v>
      </c>
      <c r="B18" s="16">
        <v>48000000</v>
      </c>
      <c r="C18" s="16"/>
      <c r="D18" s="17">
        <f t="shared" si="0"/>
        <v>0</v>
      </c>
      <c r="E18" s="18" t="str">
        <f t="shared" si="1"/>
        <v/>
      </c>
      <c r="F18" s="19" t="s">
        <v>9</v>
      </c>
      <c r="G18" s="20"/>
      <c r="H18" s="20">
        <v>84000000</v>
      </c>
      <c r="I18" s="21" t="str">
        <f t="shared" si="2"/>
        <v/>
      </c>
      <c r="J18" s="22">
        <f t="shared" si="3"/>
        <v>0</v>
      </c>
    </row>
    <row r="19" spans="1:10" ht="18" x14ac:dyDescent="0.45">
      <c r="A19" s="15" t="s">
        <v>9</v>
      </c>
      <c r="B19" s="16"/>
      <c r="C19" s="16">
        <v>89000000</v>
      </c>
      <c r="D19" s="17" t="str">
        <f t="shared" si="0"/>
        <v/>
      </c>
      <c r="E19" s="18">
        <f t="shared" si="1"/>
        <v>1</v>
      </c>
      <c r="F19" s="19" t="s">
        <v>9</v>
      </c>
      <c r="G19" s="20">
        <v>89000000</v>
      </c>
      <c r="H19" s="20"/>
      <c r="I19" s="21">
        <f t="shared" si="2"/>
        <v>1</v>
      </c>
      <c r="J19" s="22" t="str">
        <f t="shared" si="3"/>
        <v/>
      </c>
    </row>
    <row r="20" spans="1:10" ht="18.399999999999999" thickBot="1" x14ac:dyDescent="0.5">
      <c r="A20" s="23" t="s">
        <v>9</v>
      </c>
      <c r="B20" s="24">
        <v>340000000</v>
      </c>
      <c r="C20" s="24"/>
      <c r="D20" s="25">
        <f t="shared" si="0"/>
        <v>1</v>
      </c>
      <c r="E20" s="26" t="str">
        <f t="shared" si="1"/>
        <v/>
      </c>
      <c r="F20" s="27" t="s">
        <v>9</v>
      </c>
      <c r="G20" s="28"/>
      <c r="H20" s="28">
        <v>340000000</v>
      </c>
      <c r="I20" s="29" t="str">
        <f t="shared" si="2"/>
        <v/>
      </c>
      <c r="J20" s="30">
        <f t="shared" si="3"/>
        <v>1</v>
      </c>
    </row>
    <row r="21" spans="1:10" ht="14.65" thickTop="1" x14ac:dyDescent="0.45"/>
  </sheetData>
  <sheetProtection algorithmName="SHA-512" hashValue="AoeOcPQL/1JRpgaMY8LzO+UfU5M8Kdo3kgVh7+lPurWsdvvS15QM56VVYqb/zSinhGsjbTManuAj8kTrdBc3Ow==" saltValue="z1iK/deUXHLOuy8/4GueEA==" spinCount="100000" sheet="1" objects="1" scenarios="1"/>
  <mergeCells count="5">
    <mergeCell ref="A2:C2"/>
    <mergeCell ref="F2:H2"/>
    <mergeCell ref="D2:E2"/>
    <mergeCell ref="I2:J2"/>
    <mergeCell ref="A1:J1"/>
  </mergeCells>
  <hyperlinks>
    <hyperlink ref="A1:J1" r:id="rId1" display="تنظیم: ابراهیم صدرایی - سایت hesabno.com" xr:uid="{56BE6281-84DC-4BF4-BA4E-EB06BC67C7F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 sadraei</dc:creator>
  <cp:lastModifiedBy>ebrahim sadraei</cp:lastModifiedBy>
  <dcterms:created xsi:type="dcterms:W3CDTF">2021-05-13T21:48:44Z</dcterms:created>
  <dcterms:modified xsi:type="dcterms:W3CDTF">2021-05-17T07:03:26Z</dcterms:modified>
</cp:coreProperties>
</file>